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tement of Changes in Equity"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9">
      <text>
        <t xml:space="preserve">📌 Share capital represents the money a company raises by issuing shares to investors in exchange for an ownership stake. It's the foundational layer of a company's equity and reflects the direct contributions made by shareholders.</t>
      </text>
    </comment>
    <comment authorId="0" ref="C9">
      <text>
        <t xml:space="preserve">📌  The amount of money your company receives from selling its shares that is above their nominal (or par) value. </t>
      </text>
    </comment>
    <comment authorId="0" ref="D9">
      <text>
        <t xml:space="preserve">📌  This represents the cumulative profits of your company that have been kept within the business rather than distributed to shareholders as dividends. </t>
      </text>
    </comment>
    <comment authorId="0" ref="E9">
      <text>
        <t xml:space="preserve">📌  This category includes various types of equity reserves that aren't share capital or retained earnings. 
They typically arise from unrealised gains and losses that are not part of your company's net income. 
Examples include a revaluation surplus on property, plant and equipment, and foreign currency translation differences.</t>
      </text>
    </comment>
    <comment authorId="0" ref="F9">
      <text>
        <t xml:space="preserve">📌  This is the residual interest in your company's assets after deducting all its liabilities. It is also known as shareholders' equity or net worth. 
Essentially, it's the value that would be left for the owners or shareholders if your company were to sell all its assets and pay off all its debts. </t>
      </text>
    </comment>
    <comment authorId="0" ref="A11">
      <text>
        <t xml:space="preserve">📌 Starting balance at the beginning of the financial year. </t>
      </text>
    </comment>
    <comment authorId="0" ref="D13">
      <text>
        <t xml:space="preserve">[Enter value here]</t>
      </text>
    </comment>
    <comment authorId="0" ref="E15">
      <text>
        <t xml:space="preserve">[Enter value here]</t>
      </text>
    </comment>
    <comment authorId="0" ref="E16">
      <text>
        <t xml:space="preserve">[Enter value here]</t>
      </text>
    </comment>
    <comment authorId="0" ref="D21">
      <text>
        <t xml:space="preserve">[Enter value here] </t>
      </text>
    </comment>
    <comment authorId="0" ref="A24">
      <text>
        <t xml:space="preserve">📌 Closing balance at the end of the financial year.</t>
      </text>
    </comment>
  </commentList>
</comments>
</file>

<file path=xl/sharedStrings.xml><?xml version="1.0" encoding="utf-8"?>
<sst xmlns="http://schemas.openxmlformats.org/spreadsheetml/2006/main" count="20" uniqueCount="20">
  <si>
    <r>
      <rPr>
        <rFont val="DM Sans"/>
        <b/>
        <color rgb="FFFFFFFF"/>
        <sz val="15.0"/>
      </rPr>
      <t xml:space="preserve">     Statement of Changes in Equity Template 
</t>
    </r>
    <r>
      <rPr>
        <rFont val="DM Sans"/>
        <b val="0"/>
        <color rgb="FFFFFFFF"/>
        <sz val="11.0"/>
      </rPr>
      <t xml:space="preserve">       Download as Microsoft Excel doc to your computer, or go to File in the menu, and click on Make a Copy to add the document       </t>
    </r>
    <r>
      <rPr>
        <rFont val="DM Sans"/>
        <b val="0"/>
        <color rgb="FFFFFFFF"/>
        <sz val="11.0"/>
        <u/>
      </rPr>
      <t xml:space="preserve">Visit Lula </t>
    </r>
  </si>
  <si>
    <t>Description</t>
  </si>
  <si>
    <t>Share capital</t>
  </si>
  <si>
    <t>Share premium</t>
  </si>
  <si>
    <t>Retained earnings</t>
  </si>
  <si>
    <t>Other reserves</t>
  </si>
  <si>
    <t>Total equity</t>
  </si>
  <si>
    <t>Opening balance</t>
  </si>
  <si>
    <t>Total Comprehensive Income:</t>
  </si>
  <si>
    <t>Profit (or Loss) for the period</t>
  </si>
  <si>
    <t>Other comprehensive income:</t>
  </si>
  <si>
    <t>Gain/(loss) on revaluation of assets</t>
  </si>
  <si>
    <t>Foreign currency translation gain/(loss)</t>
  </si>
  <si>
    <t>Total comprehensive income</t>
  </si>
  <si>
    <t>Transactions with owners:</t>
  </si>
  <si>
    <t>Issuance of new shares</t>
  </si>
  <si>
    <t>Dividends paid</t>
  </si>
  <si>
    <t>Share repurchases</t>
  </si>
  <si>
    <t>Total transactions with owners</t>
  </si>
  <si>
    <t>Closing balance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</si>
</sst>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5">
    <font>
      <sz val="10.0"/>
      <color rgb="FF000000"/>
      <name val="Arial"/>
      <scheme val="minor"/>
    </font>
    <font>
      <b/>
      <u/>
      <sz val="15.0"/>
      <color rgb="FFFFFFFF"/>
      <name val="DM Sans"/>
    </font>
    <font>
      <b/>
      <sz val="14.0"/>
      <color rgb="FFFFFFFF"/>
      <name val="Arial"/>
      <scheme val="minor"/>
    </font>
    <font>
      <sz val="13.0"/>
      <color theme="1"/>
      <name val="&quot;Proxima Nova&quot;"/>
    </font>
    <font>
      <b/>
      <color theme="1"/>
      <name val="Arial"/>
      <scheme val="minor"/>
    </font>
    <font>
      <sz val="13.0"/>
      <color theme="1"/>
      <name val="DM Sans"/>
    </font>
    <font>
      <b/>
      <sz val="11.0"/>
      <color rgb="FF1B1C1D"/>
      <name val="Proxima Nova"/>
    </font>
    <font>
      <color rgb="FF1B1C1D"/>
      <name val="&quot;Google Sans Text&quot;"/>
    </font>
    <font>
      <sz val="11.0"/>
      <color rgb="FF1B1C1D"/>
      <name val="Proxima Nova"/>
    </font>
    <font>
      <sz val="11.0"/>
      <color rgb="FF575B5F"/>
      <name val="Proxima Nova"/>
    </font>
    <font>
      <color rgb="FF575B5F"/>
      <name val="&quot;Google Sans Text&quot;"/>
    </font>
    <font>
      <sz val="10.0"/>
      <color rgb="FF1B1C1D"/>
      <name val="Proxima Nova"/>
    </font>
    <font>
      <b/>
      <sz val="14.0"/>
      <color rgb="FF1B1C1D"/>
      <name val="&quot;Google Sans Text&quot;"/>
    </font>
    <font>
      <color rgb="FF000000"/>
      <name val="&quot;Proxima Nova&quot;"/>
    </font>
    <font>
      <color theme="1"/>
      <name val="Arial"/>
      <scheme val="minor"/>
    </font>
  </fonts>
  <fills count="7">
    <fill>
      <patternFill patternType="none"/>
    </fill>
    <fill>
      <patternFill patternType="lightGray"/>
    </fill>
    <fill>
      <patternFill patternType="solid">
        <fgColor rgb="FF0F233B"/>
        <bgColor rgb="FF0F233B"/>
      </patternFill>
    </fill>
    <fill>
      <patternFill patternType="solid">
        <fgColor rgb="FFE3F6FB"/>
        <bgColor rgb="FFE3F6FB"/>
      </patternFill>
    </fill>
    <fill>
      <patternFill patternType="solid">
        <fgColor rgb="FFB8E3F2"/>
        <bgColor rgb="FFB8E3F2"/>
      </patternFill>
    </fill>
    <fill>
      <patternFill patternType="solid">
        <fgColor theme="0"/>
        <bgColor theme="0"/>
      </patternFill>
    </fill>
    <fill>
      <patternFill patternType="solid">
        <fgColor rgb="FFFFFFFF"/>
        <bgColor rgb="FFFFFFFF"/>
      </patternFill>
    </fill>
  </fills>
  <borders count="1">
    <border/>
  </borders>
  <cellStyleXfs count="1">
    <xf borderId="0" fillId="0" fontId="0" numFmtId="0" applyAlignment="1" applyFont="1"/>
  </cellStyleXfs>
  <cellXfs count="38">
    <xf borderId="0" fillId="0" fontId="0" numFmtId="0" xfId="0" applyAlignment="1" applyFont="1">
      <alignment readingOrder="0" shrinkToFit="0" vertical="bottom" wrapText="0"/>
    </xf>
    <xf borderId="0" fillId="2" fontId="1" numFmtId="0" xfId="0" applyAlignment="1" applyFill="1" applyFont="1">
      <alignment readingOrder="0" vertical="center"/>
    </xf>
    <xf borderId="0" fillId="0" fontId="2" numFmtId="0" xfId="0" applyAlignment="1" applyFont="1">
      <alignment readingOrder="0"/>
    </xf>
    <xf borderId="0" fillId="0" fontId="3" numFmtId="0" xfId="0" applyAlignment="1" applyFont="1">
      <alignment horizontal="left" readingOrder="0" vertical="top"/>
    </xf>
    <xf borderId="0" fillId="0" fontId="4" numFmtId="0" xfId="0" applyAlignment="1" applyFont="1">
      <alignment readingOrder="0"/>
    </xf>
    <xf borderId="0" fillId="3" fontId="5" numFmtId="0" xfId="0" applyAlignment="1" applyFill="1" applyFont="1">
      <alignment readingOrder="0"/>
    </xf>
    <xf borderId="0" fillId="0" fontId="6" numFmtId="0" xfId="0" applyAlignment="1" applyFont="1">
      <alignment readingOrder="0"/>
    </xf>
    <xf borderId="0" fillId="0" fontId="7" numFmtId="0" xfId="0" applyFont="1"/>
    <xf borderId="0" fillId="0" fontId="7" numFmtId="0" xfId="0" applyAlignment="1" applyFont="1">
      <alignment readingOrder="0"/>
    </xf>
    <xf borderId="0" fillId="0" fontId="8" numFmtId="0" xfId="0" applyFont="1"/>
    <xf borderId="0" fillId="0" fontId="8" numFmtId="0" xfId="0" applyAlignment="1" applyFont="1">
      <alignment readingOrder="0"/>
    </xf>
    <xf borderId="0" fillId="0" fontId="9" numFmtId="0" xfId="0" applyFont="1"/>
    <xf borderId="0" fillId="0" fontId="7" numFmtId="0" xfId="0" applyFont="1"/>
    <xf borderId="0" fillId="0" fontId="10" numFmtId="0" xfId="0" applyFont="1"/>
    <xf borderId="0" fillId="0" fontId="8" numFmtId="0" xfId="0" applyFont="1"/>
    <xf borderId="0" fillId="0" fontId="9" numFmtId="0" xfId="0" applyFont="1"/>
    <xf borderId="0" fillId="0" fontId="10" numFmtId="0" xfId="0" applyFont="1"/>
    <xf borderId="0" fillId="0" fontId="9" numFmtId="0" xfId="0" applyAlignment="1" applyFont="1">
      <alignment readingOrder="0"/>
    </xf>
    <xf borderId="0" fillId="0" fontId="10" numFmtId="0" xfId="0" applyAlignment="1" applyFont="1">
      <alignment readingOrder="0"/>
    </xf>
    <xf borderId="0" fillId="3" fontId="8" numFmtId="0" xfId="0" applyAlignment="1" applyFont="1">
      <alignment readingOrder="0"/>
    </xf>
    <xf borderId="0" fillId="3" fontId="8" numFmtId="0" xfId="0" applyFont="1"/>
    <xf borderId="0" fillId="4" fontId="6" numFmtId="0" xfId="0" applyAlignment="1" applyFill="1" applyFont="1">
      <alignment readingOrder="0"/>
    </xf>
    <xf borderId="0" fillId="4" fontId="9" numFmtId="0" xfId="0" applyFont="1"/>
    <xf borderId="0" fillId="5" fontId="11" numFmtId="0" xfId="0" applyAlignment="1" applyFill="1" applyFont="1">
      <alignment readingOrder="0"/>
    </xf>
    <xf borderId="0" fillId="5" fontId="12" numFmtId="0" xfId="0" applyAlignment="1" applyFont="1">
      <alignment readingOrder="0"/>
    </xf>
    <xf borderId="0" fillId="0" fontId="12" numFmtId="0" xfId="0" applyAlignment="1" applyFont="1">
      <alignment readingOrder="0"/>
    </xf>
    <xf borderId="0" fillId="6" fontId="13" numFmtId="0" xfId="0" applyAlignment="1" applyFill="1" applyFont="1">
      <alignment shrinkToFit="0" vertical="bottom" wrapText="0"/>
    </xf>
    <xf borderId="0" fillId="6" fontId="14" numFmtId="0" xfId="0" applyFont="1"/>
    <xf borderId="0" fillId="0" fontId="6" numFmtId="3" xfId="0" applyAlignment="1" applyFont="1" applyNumberFormat="1">
      <alignment readingOrder="0"/>
    </xf>
    <xf borderId="0" fillId="0" fontId="12" numFmtId="164" xfId="0" applyAlignment="1" applyFont="1" applyNumberFormat="1">
      <alignment readingOrder="0"/>
    </xf>
    <xf borderId="0" fillId="5" fontId="13" numFmtId="0" xfId="0" applyAlignment="1" applyFont="1">
      <alignment shrinkToFit="0" vertical="bottom" wrapText="0"/>
    </xf>
    <xf borderId="0" fillId="5" fontId="14" numFmtId="0" xfId="0" applyFont="1"/>
    <xf borderId="0" fillId="5" fontId="6" numFmtId="0" xfId="0" applyAlignment="1" applyFont="1">
      <alignment readingOrder="0"/>
    </xf>
    <xf borderId="0" fillId="5" fontId="12" numFmtId="0" xfId="0" applyFont="1"/>
    <xf borderId="0" fillId="0" fontId="12" numFmtId="0" xfId="0" applyFont="1"/>
    <xf borderId="0" fillId="0" fontId="12" numFmtId="0" xfId="0" applyFont="1"/>
    <xf borderId="0" fillId="0" fontId="12" numFmtId="3" xfId="0" applyAlignment="1" applyFont="1" applyNumberFormat="1">
      <alignment readingOrder="0"/>
    </xf>
    <xf borderId="0" fillId="0" fontId="12"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28575</xdr:rowOff>
    </xdr:from>
    <xdr:ext cx="933450" cy="4667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lula.co.za/lulas-business-bank-accounts/?utm_source=google&amp;utm_medium=&amp;utm_campaign=blo_Statment_of_chnages_link_0_20_08_2025&amp;utm_content=content_links&amp;utm_term=banking"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4.63"/>
    <col customWidth="1" min="2" max="2" width="15.63"/>
    <col customWidth="1" min="3" max="3" width="20.25"/>
    <col customWidth="1" min="4" max="4" width="19.38"/>
    <col customWidth="1" min="5" max="5" width="19.25"/>
    <col customWidth="1" min="6" max="6" width="19.13"/>
  </cols>
  <sheetData>
    <row r="1">
      <c r="A1" s="1" t="s">
        <v>0</v>
      </c>
    </row>
    <row r="2">
      <c r="G2" s="2"/>
      <c r="H2" s="2"/>
      <c r="I2" s="2"/>
      <c r="J2" s="2"/>
      <c r="K2" s="2"/>
    </row>
    <row r="3">
      <c r="G3" s="2"/>
      <c r="H3" s="2"/>
      <c r="I3" s="2"/>
      <c r="J3" s="2"/>
      <c r="K3" s="2"/>
    </row>
    <row r="4">
      <c r="G4" s="2"/>
      <c r="H4" s="2"/>
      <c r="I4" s="2"/>
      <c r="J4" s="2"/>
      <c r="K4" s="2"/>
    </row>
    <row r="5">
      <c r="G5" s="2"/>
      <c r="H5" s="2"/>
      <c r="I5" s="2"/>
      <c r="J5" s="2"/>
      <c r="K5" s="2"/>
    </row>
    <row r="6">
      <c r="G6" s="3"/>
      <c r="H6" s="3"/>
      <c r="I6" s="3"/>
      <c r="J6" s="3"/>
      <c r="K6" s="3"/>
      <c r="L6" s="3"/>
      <c r="M6" s="3"/>
    </row>
    <row r="7">
      <c r="G7" s="4"/>
      <c r="H7" s="3"/>
      <c r="I7" s="3"/>
      <c r="J7" s="3"/>
      <c r="K7" s="3"/>
      <c r="L7" s="3"/>
      <c r="M7" s="3"/>
    </row>
    <row r="8" ht="16.5" customHeight="1">
      <c r="A8" s="5"/>
      <c r="G8" s="3"/>
      <c r="H8" s="3"/>
      <c r="I8" s="3"/>
      <c r="J8" s="3"/>
      <c r="K8" s="3"/>
      <c r="L8" s="3"/>
      <c r="M8" s="3"/>
    </row>
    <row r="9" ht="15.0" customHeight="1">
      <c r="A9" s="6" t="s">
        <v>1</v>
      </c>
      <c r="B9" s="6" t="s">
        <v>2</v>
      </c>
      <c r="C9" s="6" t="s">
        <v>3</v>
      </c>
      <c r="D9" s="6" t="s">
        <v>4</v>
      </c>
      <c r="E9" s="6" t="s">
        <v>5</v>
      </c>
      <c r="F9" s="6" t="s">
        <v>6</v>
      </c>
      <c r="G9" s="3"/>
      <c r="H9" s="3"/>
      <c r="I9" s="7"/>
      <c r="J9" s="8"/>
      <c r="K9" s="8"/>
      <c r="L9" s="8"/>
      <c r="M9" s="8"/>
      <c r="N9" s="8"/>
      <c r="O9" s="8"/>
      <c r="P9" s="8"/>
    </row>
    <row r="10" ht="14.25" customHeight="1">
      <c r="A10" s="9"/>
      <c r="B10" s="9"/>
      <c r="C10" s="9"/>
      <c r="D10" s="9"/>
      <c r="E10" s="9"/>
      <c r="F10" s="9"/>
      <c r="I10" s="8"/>
      <c r="J10" s="8"/>
      <c r="K10" s="8"/>
      <c r="L10" s="8"/>
      <c r="M10" s="8"/>
      <c r="N10" s="8"/>
      <c r="O10" s="8"/>
      <c r="P10" s="8"/>
    </row>
    <row r="11">
      <c r="A11" s="10" t="s">
        <v>7</v>
      </c>
      <c r="B11" s="10">
        <v>100.0</v>
      </c>
      <c r="C11" s="10">
        <v>200.0</v>
      </c>
      <c r="D11" s="10">
        <v>1000.0</v>
      </c>
      <c r="E11" s="10">
        <v>500.0</v>
      </c>
      <c r="F11" s="11">
        <f>SUM(B11:E11)</f>
        <v>1800</v>
      </c>
      <c r="I11" s="8"/>
      <c r="J11" s="12"/>
      <c r="K11" s="12"/>
      <c r="L11" s="12"/>
      <c r="M11" s="12"/>
      <c r="N11" s="12"/>
      <c r="O11" s="12"/>
      <c r="P11" s="12"/>
    </row>
    <row r="12">
      <c r="A12" s="6" t="s">
        <v>8</v>
      </c>
      <c r="B12" s="9"/>
      <c r="C12" s="9"/>
      <c r="D12" s="9"/>
      <c r="E12" s="9"/>
      <c r="F12" s="9"/>
      <c r="I12" s="8"/>
      <c r="J12" s="8"/>
      <c r="K12" s="8"/>
      <c r="L12" s="8"/>
      <c r="M12" s="8"/>
      <c r="N12" s="8"/>
      <c r="O12" s="8"/>
      <c r="P12" s="13"/>
    </row>
    <row r="13">
      <c r="A13" s="10" t="s">
        <v>9</v>
      </c>
      <c r="B13" s="14"/>
      <c r="C13" s="14"/>
      <c r="D13" s="10">
        <v>1200.0</v>
      </c>
      <c r="E13" s="14"/>
      <c r="F13" s="15">
        <f>SUM(D13)</f>
        <v>1200</v>
      </c>
      <c r="I13" s="8"/>
      <c r="J13" s="8"/>
      <c r="K13" s="12"/>
      <c r="L13" s="12"/>
      <c r="M13" s="12"/>
      <c r="N13" s="12"/>
      <c r="O13" s="12"/>
      <c r="P13" s="12"/>
    </row>
    <row r="14">
      <c r="A14" s="10" t="s">
        <v>10</v>
      </c>
      <c r="B14" s="14"/>
      <c r="C14" s="14"/>
      <c r="D14" s="14"/>
      <c r="E14" s="10"/>
      <c r="F14" s="14"/>
      <c r="G14" s="3"/>
      <c r="H14" s="3"/>
      <c r="I14" s="8"/>
      <c r="J14" s="8"/>
      <c r="K14" s="7"/>
      <c r="L14" s="7"/>
      <c r="M14" s="8"/>
      <c r="N14" s="7"/>
      <c r="O14" s="7"/>
      <c r="P14" s="16"/>
      <c r="Q14" s="3"/>
      <c r="R14" s="3"/>
    </row>
    <row r="15">
      <c r="A15" s="10" t="s">
        <v>11</v>
      </c>
      <c r="B15" s="14"/>
      <c r="C15" s="14"/>
      <c r="D15" s="14"/>
      <c r="E15" s="17">
        <v>100.0</v>
      </c>
      <c r="F15" s="15">
        <f t="shared" ref="F15:F16" si="1">SUM(E15)</f>
        <v>100</v>
      </c>
      <c r="G15" s="3"/>
      <c r="H15" s="3"/>
      <c r="I15" s="8"/>
      <c r="J15" s="8"/>
      <c r="K15" s="7"/>
      <c r="L15" s="7"/>
      <c r="M15" s="7"/>
      <c r="N15" s="7"/>
      <c r="O15" s="7"/>
      <c r="P15" s="7"/>
      <c r="Q15" s="3"/>
      <c r="R15" s="3"/>
    </row>
    <row r="16">
      <c r="A16" s="10" t="s">
        <v>12</v>
      </c>
      <c r="B16" s="14"/>
      <c r="C16" s="14"/>
      <c r="D16" s="14"/>
      <c r="E16" s="17">
        <v>150.0</v>
      </c>
      <c r="F16" s="15">
        <f t="shared" si="1"/>
        <v>150</v>
      </c>
      <c r="G16" s="3"/>
      <c r="H16" s="3"/>
      <c r="I16" s="8"/>
      <c r="J16" s="8"/>
      <c r="K16" s="7"/>
      <c r="L16" s="7"/>
      <c r="M16" s="7"/>
      <c r="N16" s="18"/>
      <c r="O16" s="7"/>
      <c r="P16" s="16"/>
      <c r="Q16" s="3"/>
      <c r="R16" s="3"/>
    </row>
    <row r="17">
      <c r="A17" s="10" t="s">
        <v>13</v>
      </c>
      <c r="B17" s="14"/>
      <c r="C17" s="14"/>
      <c r="D17" s="15">
        <f>SUM(D13)</f>
        <v>1200</v>
      </c>
      <c r="E17" s="15">
        <f>SUM(E15:E16)</f>
        <v>250</v>
      </c>
      <c r="F17" s="15">
        <f>SUM(D17+E17)</f>
        <v>1450</v>
      </c>
      <c r="G17" s="3"/>
      <c r="H17" s="3"/>
      <c r="I17" s="8"/>
      <c r="J17" s="8"/>
      <c r="K17" s="7"/>
      <c r="L17" s="7"/>
      <c r="M17" s="7"/>
      <c r="N17" s="18"/>
      <c r="O17" s="7"/>
      <c r="P17" s="16"/>
      <c r="Q17" s="3"/>
      <c r="R17" s="3"/>
    </row>
    <row r="18">
      <c r="A18" s="19"/>
      <c r="B18" s="20"/>
      <c r="C18" s="20"/>
      <c r="D18" s="20"/>
      <c r="E18" s="20"/>
      <c r="F18" s="20"/>
      <c r="G18" s="3"/>
      <c r="H18" s="3"/>
      <c r="I18" s="8"/>
      <c r="J18" s="8"/>
      <c r="K18" s="7"/>
      <c r="L18" s="7"/>
      <c r="M18" s="16"/>
      <c r="N18" s="16"/>
      <c r="O18" s="7"/>
      <c r="P18" s="16"/>
      <c r="Q18" s="3"/>
      <c r="R18" s="3"/>
    </row>
    <row r="19">
      <c r="A19" s="6" t="s">
        <v>14</v>
      </c>
      <c r="B19" s="9"/>
      <c r="C19" s="9"/>
      <c r="D19" s="9"/>
      <c r="E19" s="9"/>
      <c r="F19" s="9"/>
      <c r="G19" s="3"/>
      <c r="H19" s="3"/>
      <c r="I19" s="8"/>
      <c r="J19" s="8"/>
      <c r="K19" s="7"/>
      <c r="L19" s="7"/>
      <c r="M19" s="16"/>
      <c r="N19" s="16"/>
      <c r="O19" s="7"/>
      <c r="P19" s="16"/>
      <c r="Q19" s="3"/>
      <c r="R19" s="3"/>
    </row>
    <row r="20">
      <c r="A20" s="10" t="s">
        <v>15</v>
      </c>
      <c r="B20" s="17">
        <v>20.0</v>
      </c>
      <c r="C20" s="17">
        <v>40.0</v>
      </c>
      <c r="D20" s="9"/>
      <c r="E20" s="9"/>
      <c r="F20" s="11">
        <f>SUM(B20+C20)</f>
        <v>60</v>
      </c>
      <c r="I20" s="8"/>
      <c r="J20" s="8"/>
      <c r="K20" s="12"/>
      <c r="L20" s="12"/>
      <c r="M20" s="12"/>
      <c r="N20" s="12"/>
      <c r="O20" s="12"/>
      <c r="P20" s="12"/>
    </row>
    <row r="21">
      <c r="A21" s="10" t="s">
        <v>16</v>
      </c>
      <c r="B21" s="14"/>
      <c r="C21" s="14"/>
      <c r="D21" s="17">
        <v>-100.0</v>
      </c>
      <c r="E21" s="14"/>
      <c r="F21" s="15">
        <f>SUM(D21)</f>
        <v>-100</v>
      </c>
      <c r="H21" s="3"/>
      <c r="I21" s="8"/>
      <c r="J21" s="7"/>
      <c r="K21" s="7"/>
      <c r="L21" s="7"/>
      <c r="M21" s="7"/>
      <c r="N21" s="7"/>
      <c r="O21" s="7"/>
      <c r="P21" s="7"/>
    </row>
    <row r="22">
      <c r="A22" s="10" t="s">
        <v>17</v>
      </c>
      <c r="B22" s="10">
        <v>-10.0</v>
      </c>
      <c r="C22" s="10">
        <v>-20.0</v>
      </c>
      <c r="D22" s="14"/>
      <c r="E22" s="14"/>
      <c r="F22" s="15">
        <f>SUm(B22,C22)</f>
        <v>-30</v>
      </c>
      <c r="H22" s="3"/>
      <c r="I22" s="8"/>
      <c r="J22" s="8"/>
      <c r="K22" s="7"/>
      <c r="L22" s="7"/>
      <c r="M22" s="18"/>
      <c r="N22" s="7"/>
      <c r="O22" s="7"/>
      <c r="P22" s="16"/>
    </row>
    <row r="23">
      <c r="A23" s="10" t="s">
        <v>18</v>
      </c>
      <c r="B23" s="11">
        <f t="shared" ref="B23:E23" si="2">sum(B20:B22)</f>
        <v>10</v>
      </c>
      <c r="C23" s="11">
        <f t="shared" si="2"/>
        <v>20</v>
      </c>
      <c r="D23" s="11">
        <f t="shared" si="2"/>
        <v>-100</v>
      </c>
      <c r="E23" s="11">
        <f t="shared" si="2"/>
        <v>0</v>
      </c>
      <c r="F23" s="11">
        <f>SUM(B23:E23)</f>
        <v>-70</v>
      </c>
      <c r="H23" s="3"/>
      <c r="I23" s="8"/>
      <c r="J23" s="8"/>
      <c r="K23" s="7"/>
      <c r="L23" s="7"/>
      <c r="M23" s="7"/>
      <c r="N23" s="7"/>
      <c r="O23" s="18"/>
      <c r="P23" s="16"/>
    </row>
    <row r="24">
      <c r="A24" s="21" t="s">
        <v>19</v>
      </c>
      <c r="B24" s="22">
        <f t="shared" ref="B24:D24" si="3">SUM(B11+B13+B23)</f>
        <v>110</v>
      </c>
      <c r="C24" s="22">
        <f t="shared" si="3"/>
        <v>220</v>
      </c>
      <c r="D24" s="22">
        <f t="shared" si="3"/>
        <v>2100</v>
      </c>
      <c r="E24" s="22">
        <f t="shared" ref="E24:F24" si="4">SUM(E11+E17+E23)</f>
        <v>750</v>
      </c>
      <c r="F24" s="22">
        <f t="shared" si="4"/>
        <v>3180</v>
      </c>
      <c r="I24" s="8"/>
      <c r="J24" s="8"/>
      <c r="K24" s="13"/>
      <c r="L24" s="13"/>
      <c r="M24" s="13"/>
      <c r="N24" s="12"/>
      <c r="O24" s="13"/>
      <c r="P24" s="13"/>
    </row>
    <row r="25">
      <c r="A25" s="10"/>
      <c r="B25" s="13"/>
      <c r="C25" s="23"/>
      <c r="D25" s="23"/>
      <c r="E25" s="23"/>
      <c r="F25" s="24"/>
      <c r="G25" s="25"/>
      <c r="H25" s="26"/>
      <c r="I25" s="8"/>
      <c r="J25" s="8"/>
      <c r="K25" s="13"/>
      <c r="L25" s="13"/>
      <c r="M25" s="13"/>
      <c r="N25" s="13"/>
      <c r="O25" s="13"/>
      <c r="P25" s="13"/>
      <c r="Q25" s="27"/>
      <c r="R25" s="27"/>
      <c r="S25" s="27"/>
      <c r="T25" s="27"/>
      <c r="U25" s="27"/>
      <c r="V25" s="27"/>
      <c r="W25" s="27"/>
      <c r="X25" s="27"/>
      <c r="Y25" s="27"/>
    </row>
    <row r="26">
      <c r="A26" s="25"/>
      <c r="B26" s="28"/>
      <c r="C26" s="29"/>
      <c r="D26" s="29"/>
      <c r="E26" s="29"/>
      <c r="F26" s="29"/>
      <c r="G26" s="29"/>
      <c r="H26" s="30"/>
      <c r="I26" s="8"/>
      <c r="J26" s="12"/>
      <c r="K26" s="12"/>
      <c r="L26" s="12"/>
      <c r="M26" s="12"/>
      <c r="N26" s="12"/>
      <c r="O26" s="12"/>
      <c r="P26" s="12"/>
      <c r="Q26" s="31"/>
      <c r="R26" s="31"/>
      <c r="S26" s="31"/>
      <c r="T26" s="31"/>
      <c r="U26" s="31"/>
      <c r="V26" s="31"/>
      <c r="W26" s="31"/>
      <c r="X26" s="31"/>
      <c r="Y26" s="31"/>
    </row>
    <row r="27">
      <c r="A27" s="32"/>
      <c r="B27" s="33"/>
      <c r="C27" s="33"/>
      <c r="D27" s="33"/>
      <c r="E27" s="33"/>
      <c r="F27" s="33"/>
      <c r="G27" s="34"/>
      <c r="I27" s="8"/>
      <c r="J27" s="12"/>
      <c r="K27" s="12"/>
      <c r="L27" s="12"/>
      <c r="M27" s="12"/>
      <c r="N27" s="12"/>
      <c r="O27" s="12"/>
      <c r="P27" s="12"/>
    </row>
    <row r="28">
      <c r="A28" s="25"/>
      <c r="B28" s="35"/>
      <c r="C28" s="34"/>
      <c r="D28" s="34"/>
      <c r="E28" s="34"/>
      <c r="F28" s="34"/>
      <c r="G28" s="34"/>
      <c r="I28" s="8"/>
      <c r="J28" s="8"/>
      <c r="K28" s="12"/>
      <c r="L28" s="12"/>
      <c r="M28" s="12"/>
      <c r="N28" s="12"/>
      <c r="O28" s="12"/>
      <c r="P28" s="12"/>
    </row>
    <row r="29">
      <c r="A29" s="25"/>
      <c r="B29" s="25"/>
      <c r="C29" s="25"/>
      <c r="D29" s="36"/>
      <c r="E29" s="29"/>
      <c r="F29" s="36"/>
      <c r="G29" s="29"/>
    </row>
    <row r="30">
      <c r="A30" s="25"/>
      <c r="B30" s="35"/>
      <c r="C30" s="34"/>
      <c r="D30" s="34"/>
      <c r="E30" s="34"/>
      <c r="F30" s="34"/>
      <c r="G30" s="34"/>
    </row>
    <row r="31">
      <c r="A31" s="25"/>
      <c r="B31" s="25"/>
      <c r="C31" s="25"/>
      <c r="D31" s="25"/>
      <c r="E31" s="36"/>
      <c r="F31" s="36"/>
      <c r="G31" s="29"/>
    </row>
    <row r="32">
      <c r="A32" s="25"/>
      <c r="B32" s="25"/>
      <c r="C32" s="25"/>
      <c r="D32" s="25"/>
      <c r="E32" s="36"/>
      <c r="F32" s="36"/>
      <c r="G32" s="29"/>
    </row>
    <row r="33">
      <c r="A33" s="25"/>
      <c r="B33" s="25"/>
      <c r="C33" s="25"/>
      <c r="D33" s="25"/>
      <c r="E33" s="36"/>
      <c r="F33" s="36"/>
      <c r="G33" s="29"/>
    </row>
    <row r="34">
      <c r="A34" s="25"/>
      <c r="B34" s="25"/>
      <c r="C34" s="25"/>
      <c r="D34" s="36"/>
      <c r="E34" s="29"/>
      <c r="F34" s="36"/>
      <c r="G34" s="29"/>
    </row>
    <row r="35">
      <c r="A35" s="34"/>
      <c r="B35" s="34"/>
      <c r="C35" s="34"/>
      <c r="D35" s="34"/>
      <c r="E35" s="34"/>
      <c r="F35" s="34"/>
      <c r="G35" s="34"/>
    </row>
    <row r="36">
      <c r="A36" s="25"/>
      <c r="B36" s="35"/>
      <c r="C36" s="34"/>
      <c r="D36" s="34"/>
      <c r="E36" s="34"/>
      <c r="F36" s="34"/>
      <c r="G36" s="34"/>
    </row>
    <row r="37">
      <c r="A37" s="25"/>
      <c r="B37" s="36"/>
      <c r="C37" s="29"/>
      <c r="D37" s="29"/>
      <c r="E37" s="25"/>
      <c r="F37" s="36"/>
      <c r="G37" s="29"/>
    </row>
    <row r="38">
      <c r="A38" s="25"/>
      <c r="B38" s="25"/>
      <c r="C38" s="25"/>
      <c r="D38" s="36"/>
      <c r="E38" s="29"/>
      <c r="F38" s="36"/>
      <c r="G38" s="29"/>
    </row>
    <row r="39">
      <c r="A39" s="25"/>
      <c r="B39" s="25"/>
      <c r="C39" s="25"/>
      <c r="D39" s="36"/>
      <c r="E39" s="25"/>
      <c r="F39" s="29"/>
      <c r="G39" s="29"/>
    </row>
    <row r="40">
      <c r="A40" s="25"/>
      <c r="B40" s="25"/>
      <c r="C40" s="29"/>
      <c r="D40" s="29"/>
      <c r="E40" s="29"/>
      <c r="F40" s="29"/>
      <c r="G40" s="29"/>
    </row>
    <row r="41">
      <c r="A41" s="25"/>
      <c r="B41" s="36"/>
      <c r="C41" s="36"/>
      <c r="D41" s="36"/>
      <c r="E41" s="25"/>
      <c r="F41" s="36"/>
      <c r="G41" s="34"/>
    </row>
    <row r="42">
      <c r="A42" s="34"/>
      <c r="B42" s="35"/>
      <c r="C42" s="37"/>
      <c r="D42" s="37"/>
      <c r="E42" s="37"/>
      <c r="F42" s="37"/>
      <c r="G42" s="29"/>
    </row>
    <row r="43">
      <c r="A43" s="25"/>
      <c r="B43" s="36"/>
      <c r="C43" s="36"/>
      <c r="D43" s="36"/>
      <c r="E43" s="36"/>
      <c r="F43" s="36"/>
    </row>
  </sheetData>
  <mergeCells count="2">
    <mergeCell ref="A1:F7"/>
    <mergeCell ref="A8:F8"/>
  </mergeCells>
  <hyperlinks>
    <hyperlink r:id="rId2" ref="A1"/>
  </hyperlinks>
  <drawing r:id="rId3"/>
  <legacyDrawing r:id="rId4"/>
</worksheet>
</file>